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Instructions" sheetId="1" r:id="rId1"/>
    <sheet name="ReC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<sst xmlns="http://schemas.openxmlformats.org/spreadsheetml/2006/main" count="66" uniqueCount="58">
  <si>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Wage Based Reconciliation Instructions</t>
  </si>
  <si>
    <t>Performing a Wage Based Reconciliation before closing the first payroll will verify all</t>
  </si>
  <si>
    <t>printed.</t>
  </si>
  <si>
    <t>Total Wages:</t>
  </si>
  <si>
    <t>Overtime:</t>
  </si>
  <si>
    <t>Gross Wages:</t>
  </si>
  <si>
    <t>Total:</t>
  </si>
  <si>
    <t>Wage Basis Verification:</t>
  </si>
  <si>
    <t>Wages:</t>
  </si>
  <si>
    <t xml:space="preserve">  Unemployment Wage Basis:</t>
  </si>
  <si>
    <t xml:space="preserve">  FICA/Medicare Wage Basis:</t>
  </si>
  <si>
    <t xml:space="preserve">     Total Wages - Sec 125's</t>
  </si>
  <si>
    <t xml:space="preserve">   Federal/State Wage Basis:</t>
  </si>
  <si>
    <t xml:space="preserve">   Retirement Wage Basis:</t>
  </si>
  <si>
    <t xml:space="preserve">      Total Gross Wages</t>
  </si>
  <si>
    <t>Per Worksheet</t>
  </si>
  <si>
    <t>Per PR Journal</t>
  </si>
  <si>
    <t>PERS</t>
  </si>
  <si>
    <t>Difference</t>
  </si>
  <si>
    <t xml:space="preserve">      Gross Wages + OT at straight rate</t>
  </si>
  <si>
    <t xml:space="preserve">  Workers Comp Wages Basis:</t>
  </si>
  <si>
    <t>AFLAC Insurance-Pretax</t>
  </si>
  <si>
    <t>Cafeteria Premium</t>
  </si>
  <si>
    <t>Dependent Care Premium</t>
  </si>
  <si>
    <t>WC-8868</t>
  </si>
  <si>
    <t>WC-9101</t>
  </si>
  <si>
    <t>PERS Non Contributing</t>
  </si>
  <si>
    <t>TRS</t>
  </si>
  <si>
    <t>TRS Non Contributing</t>
  </si>
  <si>
    <t xml:space="preserve">     Total Wages</t>
  </si>
  <si>
    <t xml:space="preserve">      You can also generate the PERS and TRS  reports  to verify this amount</t>
  </si>
  <si>
    <t xml:space="preserve">     You can also generate the Unemployment report to verify this amount</t>
  </si>
  <si>
    <t xml:space="preserve">     You can also generate the Workers Comp report to verify this amount</t>
  </si>
  <si>
    <t xml:space="preserve">     Total Wages  - Sec 125 - TSA - Retirement Pretax </t>
  </si>
  <si>
    <t xml:space="preserve">benefits and deductions are setup correctly.  To do this the Payroll Journal with Totals Report needs to be </t>
  </si>
  <si>
    <t>Workers Compensation (use Wage Basis)</t>
  </si>
  <si>
    <t>PreTax Retirement: (Use employee amount)</t>
  </si>
  <si>
    <t>Section 125's: (Use employee amount)</t>
  </si>
  <si>
    <t>TSA's: (Use employee amount)</t>
  </si>
  <si>
    <t>Pre Tax Retirement: (Use Wage Basis)</t>
  </si>
  <si>
    <t>Insurance H.S.A.</t>
  </si>
  <si>
    <t>FTJ</t>
  </si>
  <si>
    <t>ING</t>
  </si>
  <si>
    <t>Security Benefit</t>
  </si>
  <si>
    <t>Thrivent Financial</t>
  </si>
  <si>
    <t>VALIC</t>
  </si>
  <si>
    <t>Waddell &amp; Reed</t>
  </si>
  <si>
    <t>403b Fee</t>
  </si>
  <si>
    <t>Franklin Templeton</t>
  </si>
  <si>
    <t>TRS Non Contrib Working Retiree</t>
  </si>
  <si>
    <t>Do not include PERS ETRS - this should balance to TRS</t>
  </si>
  <si>
    <t xml:space="preserve">Contrib/Non Contrib </t>
  </si>
  <si>
    <t>PERS New Members 7/1/2011</t>
  </si>
  <si>
    <t>PERS Non Contrib Working Retiree</t>
  </si>
  <si>
    <t>TRS New Members 7/1/2013</t>
  </si>
  <si>
    <t>TRS Buy Back</t>
  </si>
  <si>
    <t>TRS/ETRS Double Check</t>
  </si>
  <si>
    <t>Insurance EBMS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</si>
</sst>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  <numFmt numFmtId="166" formatCode="&quot;$&quot;#,##0.00"/>
    <numFmt numFmtId="167" formatCode="??,??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0" fontId="2" fillId="33" borderId="0" xfId="0" applyFont="1" applyFill="1" applyAlignment="1">
      <alignment horizontal="left"/>
    </xf>
    <xf numFmtId="44" fontId="0" fillId="33" borderId="0" xfId="44" applyFont="1" applyFill="1" applyAlignment="1">
      <alignment/>
    </xf>
    <xf numFmtId="44" fontId="0" fillId="33" borderId="10" xfId="44" applyFont="1" applyFill="1" applyBorder="1" applyAlignment="1">
      <alignment/>
    </xf>
    <xf numFmtId="44" fontId="2" fillId="33" borderId="0" xfId="44" applyFont="1" applyFill="1" applyAlignment="1">
      <alignment/>
    </xf>
    <xf numFmtId="0" fontId="2" fillId="0" borderId="0" xfId="0" applyFont="1" applyFill="1" applyAlignment="1">
      <alignment/>
    </xf>
    <xf numFmtId="44" fontId="0" fillId="34" borderId="0" xfId="44" applyFont="1" applyFill="1" applyAlignment="1">
      <alignment/>
    </xf>
    <xf numFmtId="0" fontId="2" fillId="34" borderId="0" xfId="0" applyFont="1" applyFill="1" applyAlignment="1">
      <alignment/>
    </xf>
    <xf numFmtId="44" fontId="2" fillId="34" borderId="0" xfId="44" applyFont="1" applyFill="1" applyAlignment="1">
      <alignment/>
    </xf>
    <xf numFmtId="0" fontId="0" fillId="35" borderId="0" xfId="0" applyFill="1" applyAlignment="1">
      <alignment/>
    </xf>
    <xf numFmtId="44" fontId="0" fillId="35" borderId="0" xfId="44" applyFont="1" applyFill="1" applyAlignment="1">
      <alignment/>
    </xf>
    <xf numFmtId="44" fontId="0" fillId="35" borderId="10" xfId="44" applyFont="1" applyFill="1" applyBorder="1" applyAlignment="1">
      <alignment/>
    </xf>
    <xf numFmtId="0" fontId="2" fillId="35" borderId="0" xfId="0" applyFont="1" applyFill="1" applyAlignment="1">
      <alignment/>
    </xf>
    <xf numFmtId="44" fontId="2" fillId="35" borderId="0" xfId="44" applyFont="1" applyFill="1" applyAlignment="1">
      <alignment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6" borderId="0" xfId="0" applyFill="1" applyAlignment="1">
      <alignment/>
    </xf>
    <xf numFmtId="44" fontId="0" fillId="36" borderId="0" xfId="44" applyFont="1" applyFill="1" applyAlignment="1">
      <alignment/>
    </xf>
    <xf numFmtId="0" fontId="2" fillId="36" borderId="0" xfId="0" applyFont="1" applyFill="1" applyAlignment="1">
      <alignment/>
    </xf>
    <xf numFmtId="44" fontId="2" fillId="36" borderId="0" xfId="44" applyFont="1" applyFill="1" applyAlignment="1">
      <alignment/>
    </xf>
    <xf numFmtId="0" fontId="0" fillId="37" borderId="0" xfId="0" applyFill="1" applyAlignment="1">
      <alignment/>
    </xf>
    <xf numFmtId="44" fontId="0" fillId="37" borderId="0" xfId="44" applyFont="1" applyFill="1" applyAlignment="1">
      <alignment/>
    </xf>
    <xf numFmtId="0" fontId="2" fillId="37" borderId="0" xfId="0" applyFont="1" applyFill="1" applyAlignment="1">
      <alignment/>
    </xf>
    <xf numFmtId="44" fontId="2" fillId="37" borderId="0" xfId="44" applyFont="1" applyFill="1" applyAlignment="1">
      <alignment/>
    </xf>
    <xf numFmtId="167" fontId="6" fillId="37" borderId="0" xfId="42" applyNumberFormat="1" applyFont="1" applyFill="1" applyAlignment="1">
      <alignment horizontal="right" vertical="top"/>
    </xf>
    <xf numFmtId="44" fontId="2" fillId="0" borderId="0" xfId="44" applyFont="1" applyFill="1" applyBorder="1" applyAlignment="1">
      <alignment/>
    </xf>
    <xf numFmtId="0" fontId="2" fillId="38" borderId="0" xfId="0" applyFont="1" applyFill="1" applyAlignment="1">
      <alignment/>
    </xf>
    <xf numFmtId="44" fontId="0" fillId="38" borderId="0" xfId="44" applyFont="1" applyFill="1" applyAlignment="1">
      <alignment/>
    </xf>
    <xf numFmtId="0" fontId="0" fillId="38" borderId="0" xfId="0" applyFill="1" applyAlignment="1">
      <alignment/>
    </xf>
    <xf numFmtId="44" fontId="2" fillId="38" borderId="0" xfId="44" applyFont="1" applyFill="1" applyAlignment="1">
      <alignment/>
    </xf>
    <xf numFmtId="166" fontId="0" fillId="38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39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7" sqref="A7:K157"/>
    </sheetView>
  </sheetViews>
  <sheetFormatPr defaultColWidth="9.140625" defaultRowHeight="12.75"/>
  <sheetData>
    <row r="1" spans="1:9" s="2" customFormat="1" ht="18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3" ht="12.75">
      <c r="A3" t="s">
        <v>1</v>
      </c>
    </row>
    <row r="4" spans="1:11" ht="12.75">
      <c r="A4" t="s">
        <v>34</v>
      </c>
      <c r="K4" s="4"/>
    </row>
    <row r="5" ht="12.75">
      <c r="A5" t="s">
        <v>2</v>
      </c>
    </row>
    <row r="7" ht="12.75">
      <c r="C7" s="4"/>
    </row>
    <row r="8" ht="12.75">
      <c r="C8" s="4"/>
    </row>
    <row r="9" ht="12.75">
      <c r="C9" s="4"/>
    </row>
    <row r="10" ht="12.75">
      <c r="C10" s="4"/>
    </row>
    <row r="15" ht="12.75">
      <c r="A15" s="1"/>
    </row>
    <row r="17" ht="12.75">
      <c r="C17" s="1"/>
    </row>
    <row r="18" ht="12.75">
      <c r="C18" s="1"/>
    </row>
    <row r="19" ht="12.75">
      <c r="C19" s="6"/>
    </row>
    <row r="20" ht="12.75">
      <c r="C20" s="1"/>
    </row>
    <row r="21" spans="3:9" ht="12.75">
      <c r="C21" s="5"/>
      <c r="D21" s="5"/>
      <c r="E21" s="5"/>
      <c r="F21" s="5"/>
      <c r="G21" s="5"/>
      <c r="H21" s="5"/>
      <c r="I21" s="5"/>
    </row>
    <row r="22" ht="12.75">
      <c r="C22" s="1"/>
    </row>
    <row r="23" ht="12.75">
      <c r="C23" s="5"/>
    </row>
    <row r="24" spans="3:4" ht="12.75">
      <c r="C24" s="6"/>
      <c r="D24" s="6"/>
    </row>
    <row r="26" ht="12.75">
      <c r="A26" s="1"/>
    </row>
    <row r="32" ht="12.75">
      <c r="C32" s="6"/>
    </row>
    <row r="33" spans="3:4" ht="12.75">
      <c r="C33" s="7"/>
      <c r="D33" s="4"/>
    </row>
    <row r="34" spans="3:11" ht="12.75">
      <c r="C34" s="4"/>
      <c r="K34" s="4"/>
    </row>
    <row r="37" ht="12.75">
      <c r="B37" s="1"/>
    </row>
    <row r="40" ht="12.75">
      <c r="A40" s="1"/>
    </row>
    <row r="42" ht="12.75">
      <c r="C42" s="4"/>
    </row>
    <row r="43" ht="12.75">
      <c r="C43" s="4"/>
    </row>
    <row r="44" ht="12.75">
      <c r="C44" s="7"/>
    </row>
    <row r="45" ht="12.75">
      <c r="D45" s="6"/>
    </row>
    <row r="46" ht="12.75">
      <c r="C46" s="4"/>
    </row>
    <row r="47" ht="12.75">
      <c r="C47" s="7"/>
    </row>
    <row r="48" ht="12.75">
      <c r="D48" s="6"/>
    </row>
    <row r="50" ht="12.75">
      <c r="C50" s="4"/>
    </row>
    <row r="51" ht="12.75">
      <c r="C51" s="4"/>
    </row>
    <row r="52" ht="12.75">
      <c r="C52" s="1"/>
    </row>
    <row r="54" ht="12.75">
      <c r="C54" s="7"/>
    </row>
    <row r="59" ht="12.75">
      <c r="C59" s="7"/>
    </row>
    <row r="60" ht="12.75">
      <c r="D60" s="1"/>
    </row>
    <row r="62" ht="12.75">
      <c r="C62" s="7"/>
    </row>
    <row r="64" ht="12.75">
      <c r="C64" s="7"/>
    </row>
    <row r="65" ht="12.75">
      <c r="D65" s="1"/>
    </row>
    <row r="71" ht="12.75">
      <c r="A71" s="1"/>
    </row>
    <row r="75" ht="12.75">
      <c r="C75" s="6"/>
    </row>
    <row r="77" ht="12.75">
      <c r="A77" s="1"/>
    </row>
    <row r="81" ht="12.75">
      <c r="C81" s="6"/>
    </row>
  </sheetData>
  <sheetProtection/>
  <mergeCells count="1">
    <mergeCell ref="A1:I1"/>
  </mergeCells>
  <printOptions/>
  <pageMargins left="0.75" right="0.2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30.28125" style="0" bestFit="1" customWidth="1"/>
    <col min="2" max="2" width="12.28125" style="8" bestFit="1" customWidth="1"/>
    <col min="3" max="3" width="1.8515625" style="0" customWidth="1"/>
    <col min="4" max="4" width="50.8515625" style="0" bestFit="1" customWidth="1"/>
    <col min="5" max="5" width="14.7109375" style="8" bestFit="1" customWidth="1"/>
    <col min="6" max="6" width="13.57421875" style="23" bestFit="1" customWidth="1"/>
    <col min="7" max="7" width="12.8515625" style="0" bestFit="1" customWidth="1"/>
  </cols>
  <sheetData>
    <row r="1" spans="1:7" ht="12.75">
      <c r="A1" s="1" t="s">
        <v>8</v>
      </c>
      <c r="D1" s="1" t="s">
        <v>7</v>
      </c>
      <c r="E1" s="8" t="s">
        <v>15</v>
      </c>
      <c r="F1" s="23" t="s">
        <v>16</v>
      </c>
      <c r="G1" t="s">
        <v>18</v>
      </c>
    </row>
    <row r="2" spans="1:4" ht="12.75">
      <c r="A2" s="10" t="s">
        <v>5</v>
      </c>
      <c r="B2" s="11">
        <v>0</v>
      </c>
      <c r="D2" s="1"/>
    </row>
    <row r="3" spans="1:7" ht="12.75">
      <c r="A3" s="10" t="s">
        <v>4</v>
      </c>
      <c r="B3" s="12">
        <v>0</v>
      </c>
      <c r="D3" s="1" t="s">
        <v>20</v>
      </c>
      <c r="E3" s="9">
        <f>B2+(B3/1.5)</f>
        <v>0</v>
      </c>
      <c r="F3" s="34">
        <f>B53</f>
        <v>0</v>
      </c>
      <c r="G3" s="24">
        <f>E3-F3</f>
        <v>0</v>
      </c>
    </row>
    <row r="4" spans="1:4" ht="12.75">
      <c r="A4" s="10" t="s">
        <v>3</v>
      </c>
      <c r="B4" s="13">
        <f>SUM(B2:B3)</f>
        <v>0</v>
      </c>
      <c r="D4" s="3" t="s">
        <v>19</v>
      </c>
    </row>
    <row r="5" ht="12.75">
      <c r="D5" s="3" t="s">
        <v>32</v>
      </c>
    </row>
    <row r="6" ht="12.75">
      <c r="A6" s="1" t="s">
        <v>37</v>
      </c>
    </row>
    <row r="7" spans="1:2" ht="12.75">
      <c r="A7" s="18" t="s">
        <v>21</v>
      </c>
      <c r="B7" s="19">
        <v>0</v>
      </c>
    </row>
    <row r="8" spans="1:7" ht="12.75">
      <c r="A8" s="18" t="s">
        <v>22</v>
      </c>
      <c r="B8" s="19">
        <v>0</v>
      </c>
      <c r="D8" s="1" t="s">
        <v>9</v>
      </c>
      <c r="E8" s="9">
        <f>B4</f>
        <v>0</v>
      </c>
      <c r="F8" s="23">
        <v>0</v>
      </c>
      <c r="G8" s="24">
        <f>E8-F8</f>
        <v>0</v>
      </c>
    </row>
    <row r="9" spans="1:4" ht="12.75">
      <c r="A9" s="18" t="s">
        <v>23</v>
      </c>
      <c r="B9" s="19">
        <v>0</v>
      </c>
      <c r="D9" s="3" t="s">
        <v>29</v>
      </c>
    </row>
    <row r="10" spans="1:4" ht="12.75">
      <c r="A10" s="42" t="s">
        <v>57</v>
      </c>
      <c r="B10" s="19">
        <v>0</v>
      </c>
      <c r="D10" s="25" t="s">
        <v>31</v>
      </c>
    </row>
    <row r="11" spans="1:2" ht="12.75">
      <c r="A11" s="18" t="s">
        <v>40</v>
      </c>
      <c r="B11" s="19">
        <v>0</v>
      </c>
    </row>
    <row r="12" spans="1:2" ht="12.75">
      <c r="A12" s="18"/>
      <c r="B12" s="19"/>
    </row>
    <row r="13" spans="1:7" ht="12.75">
      <c r="A13" s="18"/>
      <c r="B13" s="20"/>
      <c r="D13" s="1" t="s">
        <v>10</v>
      </c>
      <c r="E13" s="9">
        <f>B4-B14</f>
        <v>0</v>
      </c>
      <c r="F13" s="23">
        <v>0</v>
      </c>
      <c r="G13" s="24">
        <f>E13-F13</f>
        <v>0</v>
      </c>
    </row>
    <row r="14" spans="1:4" ht="12.75">
      <c r="A14" s="21" t="s">
        <v>6</v>
      </c>
      <c r="B14" s="22">
        <f>SUM(B7:B13)</f>
        <v>0</v>
      </c>
      <c r="D14" s="3" t="s">
        <v>11</v>
      </c>
    </row>
    <row r="15" spans="1:2" ht="12.75">
      <c r="A15" s="21"/>
      <c r="B15" s="22"/>
    </row>
    <row r="16" spans="4:7" ht="12.75">
      <c r="D16" s="1" t="s">
        <v>12</v>
      </c>
      <c r="E16" s="9">
        <f>B4-B14-B26-B35</f>
        <v>0</v>
      </c>
      <c r="F16" s="23">
        <v>0</v>
      </c>
      <c r="G16" s="24">
        <f>E16-F16</f>
        <v>0</v>
      </c>
    </row>
    <row r="17" spans="1:4" ht="12.75">
      <c r="A17" s="14" t="s">
        <v>38</v>
      </c>
      <c r="D17" s="3" t="s">
        <v>33</v>
      </c>
    </row>
    <row r="18" spans="1:4" ht="12.75">
      <c r="A18" s="41" t="s">
        <v>47</v>
      </c>
      <c r="B18" s="15">
        <v>0</v>
      </c>
      <c r="D18" s="3"/>
    </row>
    <row r="19" spans="1:4" ht="12.75">
      <c r="A19" s="41" t="s">
        <v>48</v>
      </c>
      <c r="B19" s="15">
        <v>0</v>
      </c>
      <c r="D19" s="3"/>
    </row>
    <row r="20" spans="1:4" ht="12.75">
      <c r="A20" s="41" t="s">
        <v>41</v>
      </c>
      <c r="B20" s="15">
        <v>0</v>
      </c>
      <c r="D20" s="3"/>
    </row>
    <row r="21" spans="1:4" ht="12.75">
      <c r="A21" s="41" t="s">
        <v>42</v>
      </c>
      <c r="B21" s="15">
        <v>0</v>
      </c>
      <c r="D21" s="3"/>
    </row>
    <row r="22" spans="1:4" ht="12.75">
      <c r="A22" s="41" t="s">
        <v>43</v>
      </c>
      <c r="B22" s="15">
        <v>0</v>
      </c>
      <c r="D22" s="3"/>
    </row>
    <row r="23" spans="1:2" ht="12.75">
      <c r="A23" s="41" t="s">
        <v>44</v>
      </c>
      <c r="B23" s="15">
        <v>0</v>
      </c>
    </row>
    <row r="24" spans="1:2" ht="12.75">
      <c r="A24" s="41" t="s">
        <v>45</v>
      </c>
      <c r="B24" s="15">
        <v>0</v>
      </c>
    </row>
    <row r="25" spans="1:2" ht="12.75">
      <c r="A25" s="41" t="s">
        <v>46</v>
      </c>
      <c r="B25" s="15">
        <v>0</v>
      </c>
    </row>
    <row r="26" spans="1:7" ht="12.75">
      <c r="A26" s="16" t="s">
        <v>6</v>
      </c>
      <c r="B26" s="17">
        <f>SUM(B18:B25)</f>
        <v>0</v>
      </c>
      <c r="D26" s="1" t="s">
        <v>13</v>
      </c>
      <c r="E26" s="9">
        <f>B4</f>
        <v>0</v>
      </c>
      <c r="F26" s="40">
        <f>B47</f>
        <v>0</v>
      </c>
      <c r="G26" s="24">
        <f>E26-F26</f>
        <v>0</v>
      </c>
    </row>
    <row r="27" ht="12.75">
      <c r="D27" s="3" t="s">
        <v>14</v>
      </c>
    </row>
    <row r="28" spans="1:4" ht="12.75">
      <c r="A28" s="14" t="s">
        <v>36</v>
      </c>
      <c r="D28" s="3" t="s">
        <v>30</v>
      </c>
    </row>
    <row r="29" spans="1:2" ht="15.75" customHeight="1">
      <c r="A29" s="26" t="s">
        <v>17</v>
      </c>
      <c r="B29" s="27">
        <v>0</v>
      </c>
    </row>
    <row r="30" spans="1:2" ht="15.75" customHeight="1">
      <c r="A30" s="26" t="s">
        <v>52</v>
      </c>
      <c r="B30" s="27">
        <v>0</v>
      </c>
    </row>
    <row r="31" spans="1:4" ht="12.75">
      <c r="A31" s="26" t="s">
        <v>27</v>
      </c>
      <c r="B31" s="27">
        <v>0</v>
      </c>
      <c r="D31" s="44"/>
    </row>
    <row r="32" spans="1:4" ht="12.75">
      <c r="A32" s="26" t="s">
        <v>54</v>
      </c>
      <c r="B32" s="27">
        <v>0</v>
      </c>
      <c r="D32" s="44"/>
    </row>
    <row r="33" spans="1:7" ht="12.75">
      <c r="A33" s="26" t="s">
        <v>55</v>
      </c>
      <c r="B33" s="27">
        <v>0</v>
      </c>
      <c r="D33" s="44" t="s">
        <v>56</v>
      </c>
      <c r="E33" s="8">
        <f>SUM(B42+B43+B44+B45)</f>
        <v>0</v>
      </c>
      <c r="F33" s="23">
        <v>0</v>
      </c>
      <c r="G33" s="24">
        <f>SUM(E33-F33)</f>
        <v>0</v>
      </c>
    </row>
    <row r="34" spans="1:4" ht="12.75">
      <c r="A34" s="26"/>
      <c r="B34" s="27"/>
      <c r="D34" s="44"/>
    </row>
    <row r="35" spans="1:4" ht="12.75">
      <c r="A35" s="28" t="s">
        <v>6</v>
      </c>
      <c r="B35" s="29">
        <f>SUM(B29:B34)</f>
        <v>0</v>
      </c>
      <c r="D35" s="1"/>
    </row>
    <row r="36" spans="1:4" ht="12.75">
      <c r="A36" s="14"/>
      <c r="B36" s="35"/>
      <c r="D36" s="1"/>
    </row>
    <row r="37" spans="1:4" ht="12.75">
      <c r="A37" s="36" t="s">
        <v>39</v>
      </c>
      <c r="B37" s="37"/>
      <c r="D37" s="1"/>
    </row>
    <row r="38" spans="1:4" ht="12.75">
      <c r="A38" s="38" t="s">
        <v>17</v>
      </c>
      <c r="B38" s="37">
        <v>0</v>
      </c>
      <c r="D38" s="43" t="s">
        <v>50</v>
      </c>
    </row>
    <row r="39" spans="1:4" ht="12.75">
      <c r="A39" s="38" t="s">
        <v>52</v>
      </c>
      <c r="B39" s="37">
        <v>0</v>
      </c>
      <c r="D39" s="43" t="s">
        <v>51</v>
      </c>
    </row>
    <row r="40" spans="1:2" ht="12.75">
      <c r="A40" s="38" t="s">
        <v>26</v>
      </c>
      <c r="B40" s="37">
        <v>0</v>
      </c>
    </row>
    <row r="41" spans="1:2" ht="12.75">
      <c r="A41" s="38" t="s">
        <v>53</v>
      </c>
      <c r="B41" s="37">
        <v>0</v>
      </c>
    </row>
    <row r="42" spans="1:4" ht="12.75">
      <c r="A42" s="38" t="s">
        <v>27</v>
      </c>
      <c r="B42" s="37">
        <v>0</v>
      </c>
      <c r="D42" s="1"/>
    </row>
    <row r="43" spans="1:4" ht="12.75">
      <c r="A43" s="38" t="s">
        <v>54</v>
      </c>
      <c r="B43" s="37">
        <v>0</v>
      </c>
      <c r="D43" s="1"/>
    </row>
    <row r="44" spans="1:4" ht="12.75">
      <c r="A44" s="38" t="s">
        <v>28</v>
      </c>
      <c r="B44" s="37">
        <v>0</v>
      </c>
      <c r="D44" s="1"/>
    </row>
    <row r="45" spans="1:4" ht="12.75">
      <c r="A45" s="38" t="s">
        <v>49</v>
      </c>
      <c r="B45" s="37">
        <v>0</v>
      </c>
      <c r="D45" s="1"/>
    </row>
    <row r="46" spans="1:2" ht="12.75">
      <c r="A46" s="38"/>
      <c r="B46" s="37"/>
    </row>
    <row r="47" spans="1:2" ht="12.75">
      <c r="A47" s="36" t="s">
        <v>6</v>
      </c>
      <c r="B47" s="39">
        <f>SUM(B38:B46)</f>
        <v>0</v>
      </c>
    </row>
    <row r="49" ht="12.75">
      <c r="A49" s="14" t="s">
        <v>35</v>
      </c>
    </row>
    <row r="50" spans="1:2" ht="12.75">
      <c r="A50" s="30" t="s">
        <v>24</v>
      </c>
      <c r="B50" s="31">
        <v>0</v>
      </c>
    </row>
    <row r="51" spans="1:2" ht="12.75">
      <c r="A51" s="30" t="s">
        <v>25</v>
      </c>
      <c r="B51" s="31">
        <v>0</v>
      </c>
    </row>
    <row r="52" spans="1:2" ht="12.75">
      <c r="A52" s="30"/>
      <c r="B52" s="31"/>
    </row>
    <row r="53" spans="1:2" ht="12.75">
      <c r="A53" s="32" t="s">
        <v>6</v>
      </c>
      <c r="B53" s="33">
        <f>SUM(B50:B51)</f>
        <v>0</v>
      </c>
    </row>
    <row r="54" spans="1:2" ht="12.75">
      <c r="A54" s="32"/>
      <c r="B54" s="33"/>
    </row>
  </sheetData>
  <sheetProtection/>
  <printOptions/>
  <pageMargins left="0.25" right="0.25" top="0.25" bottom="0.25" header="0.5" footer="0.5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Linn-Benton-Lincoln Education Service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 ESD</dc:creator>
  <cp:keywords/>
  <dc:description/>
  <cp:lastModifiedBy>Jane Knudsen</cp:lastModifiedBy>
  <cp:lastPrinted>2012-12-12T18:30:04Z</cp:lastPrinted>
  <dcterms:created xsi:type="dcterms:W3CDTF">2008-03-12T18:15:17Z</dcterms:created>
  <dcterms:modified xsi:type="dcterms:W3CDTF">2020-05-17T21:24:41Z</dcterms:modified>
  <cp:category/>
  <cp:version/>
  <cp:contentType/>
  <cp:contentStatus/>
</cp:coreProperties>
</file>