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8" i="1"/>
  <c r="E18" i="1"/>
  <c r="E11" i="1"/>
  <c r="E10" i="1"/>
  <c r="E9" i="1"/>
  <c r="E8" i="1"/>
  <c r="G18" i="1" l="1"/>
  <c r="C25" i="1" l="1"/>
  <c r="E15" i="1" l="1"/>
  <c r="F15" i="1"/>
  <c r="E16" i="1"/>
  <c r="F16" i="1"/>
  <c r="E14" i="1"/>
  <c r="F14" i="1"/>
  <c r="F13" i="1"/>
  <c r="E13" i="1"/>
  <c r="F12" i="1"/>
  <c r="E12" i="1"/>
  <c r="C20" i="1" l="1"/>
  <c r="F18" i="1"/>
  <c r="F19" i="1" l="1"/>
  <c r="E30" i="1"/>
  <c r="G25" i="1" s="1"/>
  <c r="E19" i="1"/>
  <c r="A1" i="1"/>
</calcChain>
</file>

<file path=xl/sharedStrings.xml><?xml version="1.0" encoding="utf-8"?>
<sst xmlns="http://schemas.openxmlformats.org/spreadsheetml/2006/main" count="41" uniqueCount="38">
  <si>
    <t xml:space="preserve">HELLGATE SD #4 </t>
  </si>
  <si>
    <t>RETIREMENT INCENTIVES - LIABILITY SCHEDULE</t>
  </si>
  <si>
    <t>Employee</t>
  </si>
  <si>
    <t>Contributed</t>
  </si>
  <si>
    <t>2014-2015</t>
  </si>
  <si>
    <t>Dist. Max</t>
  </si>
  <si>
    <t>END</t>
  </si>
  <si>
    <t>DATE</t>
  </si>
  <si>
    <t xml:space="preserve">Balance </t>
  </si>
  <si>
    <t>as of 06/30/15</t>
  </si>
  <si>
    <t># of Mo.</t>
  </si>
  <si>
    <t>TOTAL LIABILITY</t>
  </si>
  <si>
    <t>Amt to budget</t>
  </si>
  <si>
    <t>Cooper-Doolittle, C.</t>
  </si>
  <si>
    <t>Johnson, C.</t>
  </si>
  <si>
    <t>Martinsen, C.</t>
  </si>
  <si>
    <t>O'Conner, C.</t>
  </si>
  <si>
    <t>insurance</t>
  </si>
  <si>
    <t>Beginning</t>
  </si>
  <si>
    <t>additions</t>
  </si>
  <si>
    <t>paid off</t>
  </si>
  <si>
    <t>other</t>
  </si>
  <si>
    <t>ending</t>
  </si>
  <si>
    <t>LAST YEAR</t>
  </si>
  <si>
    <t>CURRENT YT</t>
  </si>
  <si>
    <t>PAID OFF</t>
  </si>
  <si>
    <t>**</t>
  </si>
  <si>
    <t>2015-2016</t>
  </si>
  <si>
    <t>as of 06/30/16</t>
  </si>
  <si>
    <t>Messmer, M.</t>
  </si>
  <si>
    <t>Meyers, K.</t>
  </si>
  <si>
    <t>Singleton, N</t>
  </si>
  <si>
    <t>Washburn, R</t>
  </si>
  <si>
    <t>Woodruff, S</t>
  </si>
  <si>
    <t>as of 06/30/17</t>
  </si>
  <si>
    <t>2016-2017</t>
  </si>
  <si>
    <t>16-17</t>
  </si>
  <si>
    <t xml:space="preserve">FY 2015-16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</si>
</sst>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1" fillId="0" borderId="0" xfId="0" applyNumberFormat="1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164" fontId="0" fillId="2" borderId="0" xfId="0" quotePrefix="1" applyNumberFormat="1" applyFill="1"/>
    <xf numFmtId="164" fontId="0" fillId="2" borderId="0" xfId="0" applyNumberFormat="1" applyFill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" fontId="0" fillId="0" borderId="4" xfId="0" applyNumberFormat="1" applyBorder="1" applyAlignment="1"/>
    <xf numFmtId="165" fontId="0" fillId="0" borderId="4" xfId="0" applyNumberFormat="1" applyBorder="1" applyAlignment="1"/>
    <xf numFmtId="4" fontId="0" fillId="0" borderId="4" xfId="0" applyNumberFormat="1" applyBorder="1" applyAlignment="1"/>
    <xf numFmtId="164" fontId="0" fillId="0" borderId="4" xfId="0" applyNumberFormat="1" applyBorder="1" applyAlignment="1"/>
    <xf numFmtId="164" fontId="0" fillId="0" borderId="1" xfId="0" applyNumberFormat="1" applyBorder="1"/>
    <xf numFmtId="0" fontId="0" fillId="0" borderId="0" xfId="0" applyFill="1"/>
    <xf numFmtId="164" fontId="0" fillId="0" borderId="0" xfId="0" quotePrefix="1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workbookViewId="0">
      <selection activeCell="G28" sqref="G28"/>
    </sheetView>
  </sheetViews>
  <sheetFormatPr defaultRowHeight="15" x14ac:dyDescent="0.25"/>
  <cols>
    <col min="1" max="1" width="19" bestFit="1" customWidth="1"/>
    <col min="2" max="2" width="11.7109375" style="1" bestFit="1" customWidth="1"/>
    <col min="3" max="3" width="13.140625" style="3" customWidth="1"/>
    <col min="4" max="4" width="10.140625" style="4" bestFit="1" customWidth="1"/>
    <col min="5" max="5" width="13.42578125" style="1" bestFit="1" customWidth="1"/>
    <col min="6" max="6" width="13.28515625" style="1" customWidth="1"/>
    <col min="7" max="8" width="13.42578125" style="1" bestFit="1" customWidth="1"/>
  </cols>
  <sheetData>
    <row r="1" spans="1:8" x14ac:dyDescent="0.25">
      <c r="A1" s="8">
        <f ca="1">TODAY()</f>
        <v>42656</v>
      </c>
      <c r="C1" s="5" t="s">
        <v>0</v>
      </c>
      <c r="D1" s="5"/>
      <c r="E1" s="5"/>
      <c r="F1" s="5"/>
    </row>
    <row r="2" spans="1:8" x14ac:dyDescent="0.25">
      <c r="C2" s="5" t="s">
        <v>1</v>
      </c>
      <c r="D2" s="5"/>
      <c r="E2" s="5"/>
      <c r="F2" s="5"/>
    </row>
    <row r="4" spans="1:8" x14ac:dyDescent="0.25">
      <c r="C4" s="6" t="s">
        <v>10</v>
      </c>
      <c r="D4" s="7"/>
      <c r="E4" s="5" t="s">
        <v>8</v>
      </c>
      <c r="F4" s="5" t="s">
        <v>8</v>
      </c>
      <c r="G4" s="5" t="s">
        <v>8</v>
      </c>
    </row>
    <row r="5" spans="1:8" x14ac:dyDescent="0.25">
      <c r="C5" s="6" t="s">
        <v>17</v>
      </c>
      <c r="D5" s="7" t="s">
        <v>6</v>
      </c>
      <c r="E5" s="5" t="s">
        <v>9</v>
      </c>
      <c r="F5" s="5" t="s">
        <v>28</v>
      </c>
      <c r="G5" s="5" t="s">
        <v>34</v>
      </c>
    </row>
    <row r="6" spans="1:8" x14ac:dyDescent="0.25">
      <c r="A6" t="s">
        <v>2</v>
      </c>
      <c r="B6" s="1" t="s">
        <v>5</v>
      </c>
      <c r="C6" s="4"/>
      <c r="D6" s="4" t="s">
        <v>7</v>
      </c>
      <c r="E6" s="1" t="s">
        <v>4</v>
      </c>
      <c r="F6" s="1" t="s">
        <v>27</v>
      </c>
      <c r="G6" s="1" t="s">
        <v>35</v>
      </c>
    </row>
    <row r="7" spans="1:8" x14ac:dyDescent="0.25">
      <c r="B7" s="1" t="s">
        <v>3</v>
      </c>
    </row>
    <row r="8" spans="1:8" x14ac:dyDescent="0.25">
      <c r="A8" t="s">
        <v>13</v>
      </c>
      <c r="B8" s="2">
        <v>615</v>
      </c>
      <c r="C8" s="3">
        <v>24</v>
      </c>
      <c r="D8" s="4">
        <v>42551</v>
      </c>
      <c r="E8" s="2">
        <f>SUM(B8*12)</f>
        <v>7380</v>
      </c>
      <c r="F8" s="2">
        <v>0</v>
      </c>
      <c r="G8"/>
      <c r="H8"/>
    </row>
    <row r="9" spans="1:8" x14ac:dyDescent="0.25">
      <c r="A9" t="s">
        <v>14</v>
      </c>
      <c r="B9" s="2">
        <v>615</v>
      </c>
      <c r="C9" s="3">
        <v>24</v>
      </c>
      <c r="D9" s="4">
        <v>42551</v>
      </c>
      <c r="E9" s="2">
        <f>SUM(B9*12)</f>
        <v>7380</v>
      </c>
      <c r="F9" s="2">
        <v>0</v>
      </c>
      <c r="G9"/>
      <c r="H9"/>
    </row>
    <row r="10" spans="1:8" x14ac:dyDescent="0.25">
      <c r="A10" t="s">
        <v>15</v>
      </c>
      <c r="B10" s="2">
        <v>615</v>
      </c>
      <c r="C10" s="3">
        <v>24</v>
      </c>
      <c r="D10" s="4">
        <v>42551</v>
      </c>
      <c r="E10" s="2">
        <f>SUM(B10*12)</f>
        <v>7380</v>
      </c>
      <c r="F10" s="2">
        <v>0</v>
      </c>
      <c r="G10"/>
      <c r="H10"/>
    </row>
    <row r="11" spans="1:8" x14ac:dyDescent="0.25">
      <c r="A11" t="s">
        <v>16</v>
      </c>
      <c r="B11" s="2">
        <v>615</v>
      </c>
      <c r="C11" s="3">
        <v>24</v>
      </c>
      <c r="D11" s="4">
        <v>42551</v>
      </c>
      <c r="E11" s="25">
        <f>SUM(B11*12)</f>
        <v>7380</v>
      </c>
      <c r="F11" s="25">
        <v>0</v>
      </c>
      <c r="G11"/>
      <c r="H11"/>
    </row>
    <row r="12" spans="1:8" x14ac:dyDescent="0.25">
      <c r="A12" t="s">
        <v>29</v>
      </c>
      <c r="B12" s="2">
        <v>615</v>
      </c>
      <c r="C12" s="3">
        <v>24</v>
      </c>
      <c r="D12" s="4">
        <v>42916</v>
      </c>
      <c r="E12" s="25">
        <f>SUM(B12*C12)</f>
        <v>14760</v>
      </c>
      <c r="F12" s="25">
        <f>SUM(B12*12)</f>
        <v>7380</v>
      </c>
      <c r="G12" s="25">
        <v>0</v>
      </c>
    </row>
    <row r="13" spans="1:8" x14ac:dyDescent="0.25">
      <c r="A13" t="s">
        <v>30</v>
      </c>
      <c r="B13" s="2">
        <v>615</v>
      </c>
      <c r="C13" s="3">
        <v>24</v>
      </c>
      <c r="D13" s="4">
        <v>42916</v>
      </c>
      <c r="E13" s="25">
        <f>SUM(B13*C13)</f>
        <v>14760</v>
      </c>
      <c r="F13" s="25">
        <f>SUM(B13*12)</f>
        <v>7380</v>
      </c>
      <c r="G13" s="25">
        <v>0</v>
      </c>
    </row>
    <row r="14" spans="1:8" x14ac:dyDescent="0.25">
      <c r="A14" t="s">
        <v>31</v>
      </c>
      <c r="B14" s="2">
        <v>615</v>
      </c>
      <c r="C14" s="3">
        <v>24</v>
      </c>
      <c r="D14" s="4">
        <v>42916</v>
      </c>
      <c r="E14" s="25">
        <f>SUM(B14*C14)</f>
        <v>14760</v>
      </c>
      <c r="F14" s="25">
        <f>SUM(B14*12)</f>
        <v>7380</v>
      </c>
      <c r="G14" s="25">
        <v>0</v>
      </c>
    </row>
    <row r="15" spans="1:8" x14ac:dyDescent="0.25">
      <c r="A15" t="s">
        <v>32</v>
      </c>
      <c r="B15" s="2">
        <v>615</v>
      </c>
      <c r="C15" s="3">
        <v>24</v>
      </c>
      <c r="D15" s="4">
        <v>42916</v>
      </c>
      <c r="E15" s="25">
        <f>SUM(B15*C15)</f>
        <v>14760</v>
      </c>
      <c r="F15" s="25">
        <f>SUM(B15*12)</f>
        <v>7380</v>
      </c>
      <c r="G15" s="25">
        <v>0</v>
      </c>
    </row>
    <row r="16" spans="1:8" x14ac:dyDescent="0.25">
      <c r="A16" t="s">
        <v>33</v>
      </c>
      <c r="B16" s="2">
        <v>615</v>
      </c>
      <c r="C16" s="3">
        <v>24</v>
      </c>
      <c r="D16" s="4">
        <v>42916</v>
      </c>
      <c r="E16" s="25">
        <f>SUM(B16*C16)</f>
        <v>14760</v>
      </c>
      <c r="F16" s="25">
        <f>SUM(B16*12)</f>
        <v>7380</v>
      </c>
      <c r="G16" s="25">
        <v>0</v>
      </c>
    </row>
    <row r="17" spans="1:8" x14ac:dyDescent="0.25">
      <c r="B17" s="2"/>
      <c r="E17" s="2"/>
      <c r="F17" s="2"/>
      <c r="G17" s="2"/>
    </row>
    <row r="18" spans="1:8" x14ac:dyDescent="0.25">
      <c r="A18" t="s">
        <v>11</v>
      </c>
      <c r="B18" s="2"/>
      <c r="E18" s="16">
        <f>SUM(E8:E16)</f>
        <v>103320</v>
      </c>
      <c r="F18" s="16">
        <f>SUM(F12:F16)</f>
        <v>36900</v>
      </c>
      <c r="G18" s="16">
        <f>SUM(G12:G16)</f>
        <v>0</v>
      </c>
    </row>
    <row r="19" spans="1:8" ht="15.75" thickBot="1" x14ac:dyDescent="0.3">
      <c r="B19" s="2"/>
      <c r="E19" s="21">
        <f>E18</f>
        <v>103320</v>
      </c>
      <c r="F19" s="21">
        <f>F18</f>
        <v>36900</v>
      </c>
      <c r="G19" s="21">
        <v>0</v>
      </c>
    </row>
    <row r="20" spans="1:8" ht="15.75" thickTop="1" x14ac:dyDescent="0.25">
      <c r="A20" s="11" t="s">
        <v>12</v>
      </c>
      <c r="B20" s="12" t="s">
        <v>36</v>
      </c>
      <c r="C20" s="13">
        <f>SUM((E12+E13+E14+E15+E16)/2)</f>
        <v>36900</v>
      </c>
      <c r="E20" s="2"/>
      <c r="F20" s="2"/>
      <c r="G20" s="2"/>
      <c r="H20" s="2"/>
    </row>
    <row r="21" spans="1:8" x14ac:dyDescent="0.25">
      <c r="A21" s="22"/>
      <c r="B21" s="23"/>
      <c r="C21" s="24"/>
      <c r="E21" s="2"/>
      <c r="F21" s="2"/>
      <c r="G21" s="2"/>
      <c r="H21" s="2"/>
    </row>
    <row r="22" spans="1:8" x14ac:dyDescent="0.25">
      <c r="A22" s="22"/>
      <c r="B22" s="23"/>
      <c r="C22" s="24"/>
      <c r="E22" s="2"/>
      <c r="F22" s="2"/>
      <c r="G22" s="2"/>
      <c r="H22" s="2"/>
    </row>
    <row r="23" spans="1:8" x14ac:dyDescent="0.25">
      <c r="B23" s="2"/>
      <c r="E23" s="2" t="s">
        <v>26</v>
      </c>
      <c r="F23" s="2" t="s">
        <v>26</v>
      </c>
      <c r="G23" s="2"/>
      <c r="H23" s="2"/>
    </row>
    <row r="24" spans="1:8" x14ac:dyDescent="0.25">
      <c r="B24" s="2"/>
      <c r="C24" s="17" t="s">
        <v>18</v>
      </c>
      <c r="D24" s="18" t="s">
        <v>19</v>
      </c>
      <c r="E24" s="19" t="s">
        <v>20</v>
      </c>
      <c r="F24" s="20" t="s">
        <v>21</v>
      </c>
      <c r="G24" s="20" t="s">
        <v>22</v>
      </c>
      <c r="H24" s="2"/>
    </row>
    <row r="25" spans="1:8" x14ac:dyDescent="0.25">
      <c r="A25" t="s">
        <v>37</v>
      </c>
      <c r="B25" s="2"/>
      <c r="C25" s="2">
        <f>SUM(E27)</f>
        <v>103320</v>
      </c>
      <c r="D25" s="2">
        <v>0</v>
      </c>
      <c r="E25" s="2">
        <f>SUM(-E30)</f>
        <v>-66420</v>
      </c>
      <c r="F25" s="1">
        <v>0</v>
      </c>
      <c r="G25" s="1">
        <f>SUM(C25:F25)</f>
        <v>36900</v>
      </c>
      <c r="H25" s="2"/>
    </row>
    <row r="26" spans="1:8" x14ac:dyDescent="0.25">
      <c r="B26" s="2"/>
      <c r="E26" s="2"/>
      <c r="F26" s="2"/>
      <c r="G26" s="2"/>
      <c r="H26" s="2"/>
    </row>
    <row r="27" spans="1:8" x14ac:dyDescent="0.25">
      <c r="A27" s="9"/>
      <c r="B27" s="10"/>
      <c r="C27" s="3" t="s">
        <v>23</v>
      </c>
      <c r="E27" s="2">
        <v>103320</v>
      </c>
      <c r="F27" s="2"/>
      <c r="G27" s="2"/>
      <c r="H27" s="2"/>
    </row>
    <row r="28" spans="1:8" x14ac:dyDescent="0.25">
      <c r="B28" s="2"/>
      <c r="C28" s="3" t="s">
        <v>24</v>
      </c>
      <c r="E28" s="2">
        <f>SUM(-F18)</f>
        <v>-36900</v>
      </c>
      <c r="F28" s="2"/>
      <c r="G28" s="2"/>
      <c r="H28" s="2"/>
    </row>
    <row r="29" spans="1:8" x14ac:dyDescent="0.25">
      <c r="B29" s="2"/>
      <c r="E29" s="14"/>
      <c r="F29" s="2"/>
      <c r="G29" s="2"/>
      <c r="H29" s="2"/>
    </row>
    <row r="30" spans="1:8" ht="15.75" thickBot="1" x14ac:dyDescent="0.3">
      <c r="B30" s="2"/>
      <c r="C30" s="3" t="s">
        <v>25</v>
      </c>
      <c r="E30" s="15">
        <f>SUM(E27:E29)</f>
        <v>66420</v>
      </c>
      <c r="F30" s="2"/>
      <c r="G30" s="2"/>
      <c r="H30" s="2"/>
    </row>
    <row r="31" spans="1:8" ht="15.75" thickTop="1" x14ac:dyDescent="0.25">
      <c r="B31" s="2"/>
      <c r="E31" s="2"/>
      <c r="F31" s="2"/>
      <c r="G31" s="2"/>
      <c r="H31" s="2"/>
    </row>
    <row r="32" spans="1:8" x14ac:dyDescent="0.25">
      <c r="B32" s="2"/>
      <c r="E32" s="2"/>
      <c r="F32" s="2"/>
      <c r="G32" s="2"/>
      <c r="H32" s="2"/>
    </row>
    <row r="33" spans="2:8" x14ac:dyDescent="0.25">
      <c r="B33" s="2"/>
      <c r="E33" s="2"/>
      <c r="F33" s="2"/>
      <c r="G33" s="2"/>
      <c r="H33" s="2"/>
    </row>
    <row r="34" spans="2:8" x14ac:dyDescent="0.25">
      <c r="B34" s="2"/>
      <c r="E34" s="2"/>
      <c r="F34" s="2"/>
      <c r="G34" s="2"/>
      <c r="H34" s="2"/>
    </row>
    <row r="35" spans="2:8" x14ac:dyDescent="0.25">
      <c r="B35" s="2"/>
      <c r="E35" s="2"/>
      <c r="F35" s="2"/>
      <c r="G35" s="2"/>
      <c r="H35" s="2"/>
    </row>
    <row r="36" spans="2:8" x14ac:dyDescent="0.25">
      <c r="B36" s="2"/>
      <c r="E36" s="2"/>
      <c r="F36" s="2"/>
      <c r="G36" s="2"/>
      <c r="H36" s="2"/>
    </row>
    <row r="37" spans="2:8" x14ac:dyDescent="0.25">
      <c r="B37" s="2"/>
      <c r="E37" s="2"/>
      <c r="F37" s="2"/>
      <c r="G37" s="2"/>
      <c r="H37" s="2"/>
    </row>
    <row r="38" spans="2:8" x14ac:dyDescent="0.25">
      <c r="B38" s="2"/>
      <c r="E38" s="2"/>
      <c r="F38" s="2"/>
      <c r="G38" s="2"/>
      <c r="H38" s="2"/>
    </row>
    <row r="39" spans="2:8" x14ac:dyDescent="0.25">
      <c r="B39" s="2"/>
      <c r="E39" s="2"/>
      <c r="F39" s="2"/>
      <c r="G39" s="2"/>
      <c r="H39" s="2"/>
    </row>
    <row r="40" spans="2:8" x14ac:dyDescent="0.25">
      <c r="B40" s="2"/>
      <c r="E40" s="2"/>
      <c r="F40" s="2"/>
      <c r="G40" s="2"/>
      <c r="H40" s="2"/>
    </row>
    <row r="41" spans="2:8" x14ac:dyDescent="0.25">
      <c r="B41" s="2"/>
      <c r="E41" s="2"/>
      <c r="F41" s="2"/>
      <c r="G41" s="2"/>
      <c r="H41" s="2"/>
    </row>
    <row r="42" spans="2:8" x14ac:dyDescent="0.25">
      <c r="B42" s="2"/>
      <c r="E42" s="2"/>
      <c r="F42" s="2"/>
      <c r="G42" s="2"/>
      <c r="H42" s="2"/>
    </row>
    <row r="43" spans="2:8" x14ac:dyDescent="0.25">
      <c r="B43" s="2"/>
      <c r="E43" s="2"/>
      <c r="F43" s="2"/>
      <c r="G43" s="2"/>
      <c r="H43" s="2"/>
    </row>
    <row r="44" spans="2:8" x14ac:dyDescent="0.25">
      <c r="B44" s="2"/>
      <c r="E44" s="2"/>
      <c r="F44" s="2"/>
      <c r="G44" s="2"/>
      <c r="H44" s="2"/>
    </row>
    <row r="45" spans="2:8" x14ac:dyDescent="0.25">
      <c r="B45" s="2"/>
      <c r="E45" s="2"/>
      <c r="F45" s="2"/>
      <c r="G45" s="2"/>
      <c r="H45" s="2"/>
    </row>
    <row r="46" spans="2:8" x14ac:dyDescent="0.25">
      <c r="B46" s="2"/>
      <c r="E46" s="2"/>
      <c r="F46" s="2"/>
      <c r="G46" s="2"/>
      <c r="H46" s="2"/>
    </row>
    <row r="47" spans="2:8" x14ac:dyDescent="0.25">
      <c r="B47" s="2"/>
      <c r="E47" s="2"/>
      <c r="F47" s="2"/>
      <c r="G47" s="2"/>
      <c r="H47" s="2"/>
    </row>
    <row r="48" spans="2:8" x14ac:dyDescent="0.25">
      <c r="B48" s="2"/>
      <c r="E48" s="2"/>
      <c r="F48" s="2"/>
      <c r="G48" s="2"/>
      <c r="H48" s="2"/>
    </row>
    <row r="49" spans="2:8" x14ac:dyDescent="0.25">
      <c r="B49" s="2"/>
      <c r="E49" s="2"/>
      <c r="F49" s="2"/>
      <c r="G49" s="2"/>
      <c r="H49" s="2"/>
    </row>
    <row r="50" spans="2:8" x14ac:dyDescent="0.25">
      <c r="B50" s="2"/>
      <c r="E50" s="2"/>
      <c r="F50" s="2"/>
      <c r="G50" s="2"/>
      <c r="H50" s="2"/>
    </row>
    <row r="51" spans="2:8" x14ac:dyDescent="0.25">
      <c r="B51" s="2"/>
      <c r="E51" s="2"/>
      <c r="F51" s="2"/>
      <c r="G51" s="2"/>
      <c r="H51" s="2"/>
    </row>
    <row r="52" spans="2:8" x14ac:dyDescent="0.25">
      <c r="B52" s="2"/>
      <c r="E52" s="2"/>
      <c r="F52" s="2"/>
      <c r="G52" s="2"/>
      <c r="H52" s="2"/>
    </row>
    <row r="53" spans="2:8" x14ac:dyDescent="0.25">
      <c r="B53" s="2"/>
      <c r="E53" s="2"/>
      <c r="F53" s="2"/>
      <c r="G53" s="2"/>
      <c r="H53" s="2"/>
    </row>
    <row r="54" spans="2:8" x14ac:dyDescent="0.25">
      <c r="B54" s="2"/>
      <c r="E54" s="2"/>
      <c r="F54" s="2"/>
      <c r="G54" s="2"/>
      <c r="H54" s="2"/>
    </row>
    <row r="55" spans="2:8" x14ac:dyDescent="0.25">
      <c r="B55" s="2"/>
      <c r="E55" s="2"/>
      <c r="F55" s="2"/>
      <c r="G55" s="2"/>
      <c r="H55" s="2"/>
    </row>
    <row r="56" spans="2:8" x14ac:dyDescent="0.25">
      <c r="B56" s="2"/>
      <c r="E56" s="2"/>
      <c r="F56" s="2"/>
      <c r="G56" s="2"/>
      <c r="H56" s="2"/>
    </row>
    <row r="57" spans="2:8" x14ac:dyDescent="0.25">
      <c r="B57" s="2"/>
      <c r="E57" s="2"/>
      <c r="F57" s="2"/>
      <c r="G57" s="2"/>
      <c r="H57" s="2"/>
    </row>
    <row r="58" spans="2:8" x14ac:dyDescent="0.25">
      <c r="B58" s="2"/>
      <c r="E58" s="2"/>
      <c r="F58" s="2"/>
      <c r="G58" s="2"/>
      <c r="H58" s="2"/>
    </row>
    <row r="59" spans="2:8" x14ac:dyDescent="0.25">
      <c r="B59" s="2"/>
      <c r="E59" s="2"/>
      <c r="F59" s="2"/>
      <c r="G59" s="2"/>
      <c r="H59" s="2"/>
    </row>
    <row r="60" spans="2:8" x14ac:dyDescent="0.25">
      <c r="B60" s="2"/>
      <c r="E60" s="2"/>
      <c r="F60" s="2"/>
      <c r="G60" s="2"/>
      <c r="H60" s="2"/>
    </row>
    <row r="61" spans="2:8" x14ac:dyDescent="0.25">
      <c r="B61" s="2"/>
      <c r="E61" s="2"/>
      <c r="F61" s="2"/>
      <c r="G61" s="2"/>
      <c r="H61" s="2"/>
    </row>
    <row r="62" spans="2:8" x14ac:dyDescent="0.25">
      <c r="B62" s="2"/>
      <c r="E62" s="2"/>
      <c r="F62" s="2"/>
      <c r="G62" s="2"/>
      <c r="H62" s="2"/>
    </row>
    <row r="63" spans="2:8" x14ac:dyDescent="0.25">
      <c r="B63" s="2"/>
      <c r="E63" s="2"/>
      <c r="F63" s="2"/>
      <c r="G63" s="2"/>
      <c r="H63" s="2"/>
    </row>
    <row r="64" spans="2:8" x14ac:dyDescent="0.25">
      <c r="B64" s="2"/>
      <c r="E64" s="2"/>
      <c r="F64" s="2"/>
      <c r="G64" s="2"/>
      <c r="H64" s="2"/>
    </row>
    <row r="65" spans="2:8" x14ac:dyDescent="0.25">
      <c r="B65" s="2"/>
      <c r="E65" s="2"/>
      <c r="F65" s="2"/>
      <c r="G65" s="2"/>
      <c r="H65" s="2"/>
    </row>
    <row r="66" spans="2:8" x14ac:dyDescent="0.25">
      <c r="B66" s="2"/>
      <c r="E66" s="2"/>
      <c r="F66" s="2"/>
      <c r="G66" s="2"/>
      <c r="H66" s="2"/>
    </row>
    <row r="67" spans="2:8" x14ac:dyDescent="0.25">
      <c r="B67" s="2"/>
      <c r="E67" s="2"/>
      <c r="F67" s="2"/>
      <c r="G67" s="2"/>
      <c r="H67" s="2"/>
    </row>
    <row r="68" spans="2:8" x14ac:dyDescent="0.25">
      <c r="B68" s="2"/>
      <c r="E68" s="2"/>
      <c r="F68" s="2"/>
      <c r="G68" s="2"/>
      <c r="H68" s="2"/>
    </row>
    <row r="69" spans="2:8" x14ac:dyDescent="0.25">
      <c r="B69" s="2"/>
      <c r="E69" s="2"/>
      <c r="F69" s="2"/>
      <c r="G69" s="2"/>
      <c r="H69" s="2"/>
    </row>
    <row r="70" spans="2:8" x14ac:dyDescent="0.25">
      <c r="B70" s="2"/>
      <c r="E70" s="2"/>
      <c r="F70" s="2"/>
      <c r="G70" s="2"/>
      <c r="H70" s="2"/>
    </row>
    <row r="71" spans="2:8" x14ac:dyDescent="0.25">
      <c r="B71" s="2"/>
      <c r="E71" s="2"/>
      <c r="F71" s="2"/>
      <c r="G71" s="2"/>
      <c r="H71" s="2"/>
    </row>
    <row r="72" spans="2:8" x14ac:dyDescent="0.25">
      <c r="B72" s="2"/>
      <c r="E72" s="2"/>
      <c r="F72" s="2"/>
      <c r="G72" s="2"/>
      <c r="H72" s="2"/>
    </row>
    <row r="73" spans="2:8" x14ac:dyDescent="0.25">
      <c r="B73" s="2"/>
      <c r="E73" s="2"/>
      <c r="F73" s="2"/>
      <c r="G73" s="2"/>
      <c r="H73" s="2"/>
    </row>
    <row r="74" spans="2:8" x14ac:dyDescent="0.25">
      <c r="B74" s="2"/>
      <c r="E74" s="2"/>
      <c r="F74" s="2"/>
      <c r="G74" s="2"/>
      <c r="H74" s="2"/>
    </row>
    <row r="75" spans="2:8" x14ac:dyDescent="0.25">
      <c r="B75" s="2"/>
      <c r="E75" s="2"/>
      <c r="F75" s="2"/>
      <c r="G75" s="2"/>
      <c r="H75" s="2"/>
    </row>
    <row r="76" spans="2:8" x14ac:dyDescent="0.25">
      <c r="B76" s="2"/>
      <c r="E76" s="2"/>
      <c r="F76" s="2"/>
      <c r="G76" s="2"/>
      <c r="H76" s="2"/>
    </row>
    <row r="77" spans="2:8" x14ac:dyDescent="0.25">
      <c r="B77" s="2"/>
      <c r="E77" s="2"/>
      <c r="F77" s="2"/>
      <c r="G77" s="2"/>
      <c r="H77" s="2"/>
    </row>
    <row r="78" spans="2:8" x14ac:dyDescent="0.25">
      <c r="B78" s="2"/>
      <c r="E78" s="2"/>
      <c r="F78" s="2"/>
      <c r="G78" s="2"/>
      <c r="H78" s="2"/>
    </row>
    <row r="79" spans="2:8" x14ac:dyDescent="0.25">
      <c r="B79" s="2"/>
      <c r="E79" s="2"/>
      <c r="F79" s="2"/>
      <c r="G79" s="2"/>
      <c r="H79" s="2"/>
    </row>
    <row r="80" spans="2:8" x14ac:dyDescent="0.25">
      <c r="B80" s="2"/>
      <c r="E80" s="2"/>
      <c r="F80" s="2"/>
      <c r="G80" s="2"/>
      <c r="H80" s="2"/>
    </row>
    <row r="81" spans="2:8" x14ac:dyDescent="0.25">
      <c r="B81" s="2"/>
      <c r="E81" s="2"/>
      <c r="F81" s="2"/>
      <c r="G81" s="2"/>
      <c r="H81" s="2"/>
    </row>
    <row r="82" spans="2:8" x14ac:dyDescent="0.25">
      <c r="B82" s="2"/>
      <c r="E82" s="2"/>
      <c r="F82" s="2"/>
      <c r="G82" s="2"/>
      <c r="H82" s="2"/>
    </row>
    <row r="83" spans="2:8" x14ac:dyDescent="0.25">
      <c r="B83" s="2"/>
      <c r="E83" s="2"/>
      <c r="F83" s="2"/>
      <c r="G83" s="2"/>
      <c r="H83" s="2"/>
    </row>
    <row r="84" spans="2:8" x14ac:dyDescent="0.25">
      <c r="B84" s="2"/>
      <c r="E84" s="2"/>
      <c r="F84" s="2"/>
      <c r="G84" s="2"/>
      <c r="H84" s="2"/>
    </row>
    <row r="85" spans="2:8" x14ac:dyDescent="0.25">
      <c r="B85" s="2"/>
      <c r="E85" s="2"/>
      <c r="F85" s="2"/>
      <c r="G85" s="2"/>
      <c r="H85" s="2"/>
    </row>
    <row r="86" spans="2:8" x14ac:dyDescent="0.25">
      <c r="B86" s="2"/>
      <c r="E86" s="2"/>
      <c r="F86" s="2"/>
      <c r="G86" s="2"/>
      <c r="H86" s="2"/>
    </row>
    <row r="87" spans="2:8" x14ac:dyDescent="0.25">
      <c r="B87" s="2"/>
      <c r="E87" s="2"/>
      <c r="F87" s="2"/>
      <c r="G87" s="2"/>
      <c r="H87" s="2"/>
    </row>
    <row r="88" spans="2:8" x14ac:dyDescent="0.25">
      <c r="B88" s="2"/>
      <c r="E88" s="2"/>
      <c r="F88" s="2"/>
      <c r="G88" s="2"/>
      <c r="H88" s="2"/>
    </row>
    <row r="89" spans="2:8" x14ac:dyDescent="0.25">
      <c r="B89" s="2"/>
      <c r="E89" s="2"/>
      <c r="F89" s="2"/>
      <c r="G89" s="2"/>
      <c r="H89" s="2"/>
    </row>
    <row r="90" spans="2:8" x14ac:dyDescent="0.25">
      <c r="B90" s="2"/>
      <c r="E90" s="2"/>
      <c r="F90" s="2"/>
      <c r="G90" s="2"/>
      <c r="H90" s="2"/>
    </row>
    <row r="91" spans="2:8" x14ac:dyDescent="0.25">
      <c r="B91" s="2"/>
      <c r="E91" s="2"/>
      <c r="F91" s="2"/>
      <c r="G91" s="2"/>
      <c r="H91" s="2"/>
    </row>
    <row r="92" spans="2:8" x14ac:dyDescent="0.25">
      <c r="B92" s="2"/>
      <c r="E92" s="2"/>
      <c r="F92" s="2"/>
      <c r="G92" s="2"/>
      <c r="H92" s="2"/>
    </row>
    <row r="93" spans="2:8" x14ac:dyDescent="0.25">
      <c r="B93" s="2"/>
      <c r="E93" s="2"/>
      <c r="F93" s="2"/>
      <c r="G93" s="2"/>
      <c r="H93" s="2"/>
    </row>
    <row r="94" spans="2:8" x14ac:dyDescent="0.25">
      <c r="B94" s="2"/>
      <c r="E94" s="2"/>
      <c r="F94" s="2"/>
      <c r="G94" s="2"/>
      <c r="H94" s="2"/>
    </row>
    <row r="95" spans="2:8" x14ac:dyDescent="0.25">
      <c r="B95" s="2"/>
      <c r="E95" s="2"/>
      <c r="F95" s="2"/>
      <c r="G95" s="2"/>
      <c r="H95" s="2"/>
    </row>
    <row r="96" spans="2:8" x14ac:dyDescent="0.25">
      <c r="B96" s="2"/>
      <c r="E96" s="2"/>
      <c r="F96" s="2"/>
      <c r="G96" s="2"/>
      <c r="H96" s="2"/>
    </row>
    <row r="97" spans="2:8" x14ac:dyDescent="0.25">
      <c r="B97" s="2"/>
      <c r="E97" s="2"/>
      <c r="F97" s="2"/>
      <c r="G97" s="2"/>
      <c r="H97" s="2"/>
    </row>
    <row r="98" spans="2:8" x14ac:dyDescent="0.25">
      <c r="B98" s="2"/>
      <c r="E98" s="2"/>
      <c r="F98" s="2"/>
      <c r="G98" s="2"/>
      <c r="H98" s="2"/>
    </row>
    <row r="99" spans="2:8" x14ac:dyDescent="0.25">
      <c r="B99" s="2"/>
      <c r="E99" s="2"/>
      <c r="F99" s="2"/>
      <c r="G99" s="2"/>
      <c r="H99" s="2"/>
    </row>
    <row r="100" spans="2:8" x14ac:dyDescent="0.25">
      <c r="B100" s="2"/>
      <c r="E100" s="2"/>
      <c r="F100" s="2"/>
      <c r="G100" s="2"/>
      <c r="H100" s="2"/>
    </row>
    <row r="101" spans="2:8" x14ac:dyDescent="0.25">
      <c r="B101" s="2"/>
      <c r="E101" s="2"/>
      <c r="F101" s="2"/>
      <c r="G101" s="2"/>
      <c r="H101" s="2"/>
    </row>
    <row r="102" spans="2:8" x14ac:dyDescent="0.25">
      <c r="B102" s="2"/>
      <c r="E102" s="2"/>
      <c r="F102" s="2"/>
      <c r="G102" s="2"/>
      <c r="H102" s="2"/>
    </row>
    <row r="103" spans="2:8" x14ac:dyDescent="0.25">
      <c r="B103" s="2"/>
      <c r="E103" s="2"/>
      <c r="F103" s="2"/>
      <c r="G103" s="2"/>
      <c r="H103" s="2"/>
    </row>
    <row r="104" spans="2:8" x14ac:dyDescent="0.25">
      <c r="B104" s="2"/>
      <c r="E104" s="2"/>
      <c r="F104" s="2"/>
      <c r="G104" s="2"/>
      <c r="H104" s="2"/>
    </row>
    <row r="105" spans="2:8" x14ac:dyDescent="0.25">
      <c r="B105" s="2"/>
      <c r="E105" s="2"/>
      <c r="F105" s="2"/>
      <c r="G105" s="2"/>
      <c r="H105" s="2"/>
    </row>
    <row r="106" spans="2:8" x14ac:dyDescent="0.25">
      <c r="B106" s="2"/>
      <c r="E106" s="2"/>
      <c r="F106" s="2"/>
      <c r="G106" s="2"/>
      <c r="H106" s="2"/>
    </row>
    <row r="107" spans="2:8" x14ac:dyDescent="0.25">
      <c r="B107" s="2"/>
      <c r="E107" s="2"/>
      <c r="F107" s="2"/>
      <c r="G107" s="2"/>
      <c r="H107" s="2"/>
    </row>
    <row r="108" spans="2:8" x14ac:dyDescent="0.25">
      <c r="B108" s="2"/>
      <c r="E108" s="2"/>
      <c r="F108" s="2"/>
      <c r="G108" s="2"/>
      <c r="H108" s="2"/>
    </row>
    <row r="109" spans="2:8" x14ac:dyDescent="0.25">
      <c r="B109" s="2"/>
      <c r="E109" s="2"/>
      <c r="F109" s="2"/>
      <c r="G109" s="2"/>
      <c r="H109" s="2"/>
    </row>
    <row r="110" spans="2:8" x14ac:dyDescent="0.25">
      <c r="B110" s="2"/>
      <c r="E110" s="2"/>
      <c r="F110" s="2"/>
      <c r="G110" s="2"/>
      <c r="H110" s="2"/>
    </row>
    <row r="111" spans="2:8" x14ac:dyDescent="0.25">
      <c r="B111" s="2"/>
      <c r="E111" s="2"/>
      <c r="F111" s="2"/>
      <c r="G111" s="2"/>
      <c r="H111" s="2"/>
    </row>
    <row r="112" spans="2:8" x14ac:dyDescent="0.25">
      <c r="B112" s="2"/>
      <c r="E112" s="2"/>
      <c r="F112" s="2"/>
      <c r="G112" s="2"/>
      <c r="H112" s="2"/>
    </row>
    <row r="113" spans="2:8" x14ac:dyDescent="0.25">
      <c r="B113" s="2"/>
      <c r="E113" s="2"/>
      <c r="F113" s="2"/>
      <c r="G113" s="2"/>
      <c r="H113" s="2"/>
    </row>
    <row r="114" spans="2:8" x14ac:dyDescent="0.25">
      <c r="B114" s="2"/>
      <c r="E114" s="2"/>
      <c r="F114" s="2"/>
      <c r="G114" s="2"/>
      <c r="H114" s="2"/>
    </row>
    <row r="115" spans="2:8" x14ac:dyDescent="0.25">
      <c r="B115" s="2"/>
      <c r="E115" s="2"/>
      <c r="F115" s="2"/>
      <c r="G115" s="2"/>
      <c r="H115" s="2"/>
    </row>
    <row r="116" spans="2:8" x14ac:dyDescent="0.25">
      <c r="B116" s="2"/>
      <c r="E116" s="2"/>
      <c r="F116" s="2"/>
      <c r="G116" s="2"/>
      <c r="H116" s="2"/>
    </row>
    <row r="117" spans="2:8" x14ac:dyDescent="0.25">
      <c r="B117" s="2"/>
      <c r="E117" s="2"/>
      <c r="F117" s="2"/>
      <c r="G117" s="2"/>
      <c r="H117" s="2"/>
    </row>
    <row r="118" spans="2:8" x14ac:dyDescent="0.25">
      <c r="B118" s="2"/>
      <c r="E118" s="2"/>
      <c r="F118" s="2"/>
      <c r="G118" s="2"/>
      <c r="H118" s="2"/>
    </row>
    <row r="119" spans="2:8" x14ac:dyDescent="0.25">
      <c r="B119" s="2"/>
      <c r="E119" s="2"/>
      <c r="F119" s="2"/>
      <c r="G119" s="2"/>
      <c r="H119" s="2"/>
    </row>
    <row r="120" spans="2:8" x14ac:dyDescent="0.25">
      <c r="B120" s="2"/>
      <c r="E120" s="2"/>
      <c r="F120" s="2"/>
      <c r="G120" s="2"/>
      <c r="H120" s="2"/>
    </row>
    <row r="121" spans="2:8" x14ac:dyDescent="0.25">
      <c r="B121" s="2"/>
      <c r="E121" s="2"/>
      <c r="F121" s="2"/>
      <c r="G121" s="2"/>
      <c r="H121" s="2"/>
    </row>
    <row r="122" spans="2:8" x14ac:dyDescent="0.25">
      <c r="B122" s="2"/>
      <c r="E122" s="2"/>
      <c r="F122" s="2"/>
      <c r="G122" s="2"/>
      <c r="H122" s="2"/>
    </row>
  </sheetData>
  <sortState ref="A9:F13">
    <sortCondition ref="D9:D13"/>
  </sortState>
  <printOptions gridLines="1"/>
  <pageMargins left="0.7" right="0.7" top="0.75" bottom="0.75" header="0.3" footer="0.3"/>
  <pageSetup scale="97" fitToHeight="0" orientation="portrait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Hellgate Elementary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Anderson</dc:creator>
  <cp:lastModifiedBy>Noreen Anderson</cp:lastModifiedBy>
  <cp:lastPrinted>2016-07-21T17:33:27Z</cp:lastPrinted>
  <dcterms:created xsi:type="dcterms:W3CDTF">2013-08-12T17:41:54Z</dcterms:created>
  <dcterms:modified xsi:type="dcterms:W3CDTF">2016-10-13T19:06:45Z</dcterms:modified>
</cp:coreProperties>
</file>